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stinweimer/Documents/RBC/"/>
    </mc:Choice>
  </mc:AlternateContent>
  <xr:revisionPtr revIDLastSave="0" documentId="13_ncr:1_{B222FC35-7944-B74A-B184-84AC38E5EB03}" xr6:coauthVersionLast="47" xr6:coauthVersionMax="47" xr10:uidLastSave="{00000000-0000-0000-0000-000000000000}"/>
  <bookViews>
    <workbookView xWindow="4020" yWindow="2440" windowWidth="31260" windowHeight="17440" xr2:uid="{1EF4131E-4320-B843-8E08-BF4FDFEC87D8}"/>
  </bookViews>
  <sheets>
    <sheet name="rec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F10" i="1"/>
  <c r="D10" i="1"/>
  <c r="B10" i="1"/>
  <c r="C16" i="1"/>
  <c r="D16" i="1"/>
  <c r="B16" i="1"/>
  <c r="D25" i="1"/>
  <c r="B9" i="1" l="1"/>
  <c r="E9" i="1"/>
  <c r="F9" i="1"/>
  <c r="G9" i="1"/>
  <c r="B35" i="1"/>
  <c r="D9" i="1"/>
  <c r="C25" i="1"/>
</calcChain>
</file>

<file path=xl/sharedStrings.xml><?xml version="1.0" encoding="utf-8"?>
<sst xmlns="http://schemas.openxmlformats.org/spreadsheetml/2006/main" count="35" uniqueCount="32">
  <si>
    <t>Savings</t>
  </si>
  <si>
    <t>Checking</t>
  </si>
  <si>
    <t>Balances</t>
  </si>
  <si>
    <t>Tournaments</t>
  </si>
  <si>
    <t>Online</t>
  </si>
  <si>
    <t>Club</t>
  </si>
  <si>
    <t>Interest</t>
  </si>
  <si>
    <t>Total</t>
  </si>
  <si>
    <t>Prepaid Rent in 2024</t>
  </si>
  <si>
    <t>Thursday</t>
  </si>
  <si>
    <t>Sunday</t>
  </si>
  <si>
    <t>Mentor</t>
  </si>
  <si>
    <t>Tuesday</t>
  </si>
  <si>
    <t>Table Counts</t>
  </si>
  <si>
    <t>Members</t>
  </si>
  <si>
    <t>Income after Expenses</t>
  </si>
  <si>
    <t>Accrual for Future Tournaments</t>
  </si>
  <si>
    <t>Prepaid Rent in 2025</t>
  </si>
  <si>
    <t>Totals</t>
  </si>
  <si>
    <t>Tables per Game needed to break even</t>
  </si>
  <si>
    <t>9/1/2026 Tour</t>
  </si>
  <si>
    <t>1/1/2027 Tour</t>
  </si>
  <si>
    <t>1/1/2026 Tour</t>
  </si>
  <si>
    <t>1/1/26 Club</t>
  </si>
  <si>
    <t>Yearly Grand Total</t>
  </si>
  <si>
    <t>Club # of Tables</t>
  </si>
  <si>
    <t>2023 Open</t>
  </si>
  <si>
    <t>2023 NLM</t>
  </si>
  <si>
    <t>2024 Open</t>
  </si>
  <si>
    <t>2024 NLM</t>
  </si>
  <si>
    <t>2025 Open</t>
  </si>
  <si>
    <t>2025 NLM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</si>
</sst>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" fontId="0" fillId="0" borderId="0" xfId="0" applyNumberFormat="1"/>
    <xf numFmtId="0" fontId="1" fillId="0" borderId="0" xfId="0" applyFont="1"/>
    <xf numFmtId="164" fontId="0" fillId="0" borderId="0" xfId="0" applyNumberFormat="1"/>
    <xf numFmtId="8" fontId="0" fillId="0" borderId="0" xfId="0" applyNumberFormat="1"/>
    <xf numFmtId="0" fontId="2" fillId="0" borderId="0" xfId="0" applyFont="1"/>
    <xf numFmtId="17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7AAF-6C0E-8B42-A170-1E9FEF808EA4}">
  <dimension ref="A1:G36"/>
  <sheetViews>
    <sheetView tabSelected="1" workbookViewId="0">
      <selection activeCell="G17" sqref="G17"/>
    </sheetView>
  </sheetViews>
  <sheetFormatPr baseColWidth="10" defaultRowHeight="16" x14ac:dyDescent="0.2"/>
  <cols>
    <col min="1" max="1" width="27.6640625" bestFit="1" customWidth="1"/>
    <col min="3" max="3" width="13" bestFit="1" customWidth="1"/>
    <col min="5" max="5" width="12.83203125" customWidth="1"/>
  </cols>
  <sheetData>
    <row r="1" spans="1:7" x14ac:dyDescent="0.2">
      <c r="A1" s="2" t="s">
        <v>13</v>
      </c>
      <c r="B1" s="6">
        <v>44927</v>
      </c>
      <c r="C1" s="6">
        <v>45170</v>
      </c>
      <c r="D1" s="6">
        <v>45292</v>
      </c>
      <c r="E1" s="6">
        <v>45536</v>
      </c>
      <c r="F1" s="6">
        <v>45658</v>
      </c>
      <c r="G1" s="6">
        <v>45901</v>
      </c>
    </row>
    <row r="2" spans="1:7" x14ac:dyDescent="0.2">
      <c r="A2" t="s">
        <v>3</v>
      </c>
      <c r="B2">
        <v>186.5</v>
      </c>
      <c r="C2">
        <v>164</v>
      </c>
      <c r="D2">
        <v>188</v>
      </c>
      <c r="E2">
        <v>147</v>
      </c>
      <c r="F2">
        <v>194</v>
      </c>
      <c r="G2">
        <v>172</v>
      </c>
    </row>
    <row r="4" spans="1:7" x14ac:dyDescent="0.2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1:7" x14ac:dyDescent="0.2">
      <c r="A5" t="s">
        <v>12</v>
      </c>
      <c r="B5">
        <v>560</v>
      </c>
      <c r="C5">
        <v>0</v>
      </c>
      <c r="D5">
        <v>633</v>
      </c>
      <c r="E5">
        <v>3</v>
      </c>
      <c r="F5">
        <v>387.5</v>
      </c>
      <c r="G5">
        <v>126</v>
      </c>
    </row>
    <row r="6" spans="1:7" x14ac:dyDescent="0.2">
      <c r="A6" t="s">
        <v>9</v>
      </c>
      <c r="B6">
        <v>442.5</v>
      </c>
      <c r="C6">
        <v>154</v>
      </c>
      <c r="D6">
        <v>452.5</v>
      </c>
      <c r="E6">
        <v>215.5</v>
      </c>
      <c r="F6">
        <v>409</v>
      </c>
      <c r="G6">
        <v>214.5</v>
      </c>
    </row>
    <row r="7" spans="1:7" x14ac:dyDescent="0.2">
      <c r="A7" t="s">
        <v>10</v>
      </c>
      <c r="B7">
        <v>357</v>
      </c>
      <c r="C7">
        <v>0</v>
      </c>
      <c r="D7">
        <v>424</v>
      </c>
      <c r="F7">
        <v>283</v>
      </c>
    </row>
    <row r="8" spans="1:7" x14ac:dyDescent="0.2">
      <c r="A8" t="s">
        <v>11</v>
      </c>
      <c r="B8">
        <v>0</v>
      </c>
      <c r="C8">
        <v>0</v>
      </c>
      <c r="D8">
        <v>121</v>
      </c>
      <c r="F8">
        <v>100.5</v>
      </c>
    </row>
    <row r="9" spans="1:7" x14ac:dyDescent="0.2">
      <c r="A9" t="s">
        <v>18</v>
      </c>
      <c r="B9">
        <f t="shared" ref="B9" si="0">SUM(B5:B8)</f>
        <v>1359.5</v>
      </c>
      <c r="C9">
        <v>154</v>
      </c>
      <c r="D9">
        <f>SUM(D5:D8)</f>
        <v>1630.5</v>
      </c>
      <c r="E9">
        <f t="shared" ref="E9:G9" si="1">SUM(E5:E8)</f>
        <v>218.5</v>
      </c>
      <c r="F9">
        <f t="shared" si="1"/>
        <v>1180</v>
      </c>
      <c r="G9">
        <f t="shared" si="1"/>
        <v>340.5</v>
      </c>
    </row>
    <row r="10" spans="1:7" x14ac:dyDescent="0.2">
      <c r="A10" t="s">
        <v>24</v>
      </c>
      <c r="B10">
        <f>SUM(B5:C8)</f>
        <v>1513.5</v>
      </c>
      <c r="D10">
        <f>SUM(D5:E8)</f>
        <v>1849</v>
      </c>
      <c r="F10">
        <f>SUM(F5:G8)</f>
        <v>1520.5</v>
      </c>
    </row>
    <row r="13" spans="1:7" x14ac:dyDescent="0.2">
      <c r="A13" s="2" t="s">
        <v>2</v>
      </c>
      <c r="B13" s="7">
        <v>45292</v>
      </c>
      <c r="C13" s="7">
        <v>45658</v>
      </c>
      <c r="D13" s="7">
        <v>46023</v>
      </c>
    </row>
    <row r="14" spans="1:7" x14ac:dyDescent="0.2">
      <c r="A14" t="s">
        <v>0</v>
      </c>
      <c r="B14" s="3">
        <v>46026.1</v>
      </c>
      <c r="C14" s="3">
        <v>52143.12</v>
      </c>
      <c r="D14" s="3">
        <v>52418</v>
      </c>
    </row>
    <row r="15" spans="1:7" x14ac:dyDescent="0.2">
      <c r="A15" t="s">
        <v>1</v>
      </c>
      <c r="B15" s="3">
        <v>3441.83</v>
      </c>
      <c r="C15" s="3">
        <v>2082.86</v>
      </c>
      <c r="D15" s="3">
        <v>2676</v>
      </c>
    </row>
    <row r="16" spans="1:7" x14ac:dyDescent="0.2">
      <c r="A16" t="s">
        <v>7</v>
      </c>
      <c r="B16" s="3">
        <f>SUM(B14:B15)</f>
        <v>49467.93</v>
      </c>
      <c r="C16" s="3">
        <f t="shared" ref="C16:D16" si="2">SUM(C14:C15)</f>
        <v>54225.98</v>
      </c>
      <c r="D16" s="3">
        <f t="shared" si="2"/>
        <v>55094</v>
      </c>
    </row>
    <row r="17" spans="1:6" x14ac:dyDescent="0.2">
      <c r="B17" s="3"/>
      <c r="C17" s="3"/>
      <c r="D17" s="3"/>
    </row>
    <row r="18" spans="1:6" x14ac:dyDescent="0.2">
      <c r="B18" s="3"/>
      <c r="C18" s="3"/>
    </row>
    <row r="19" spans="1:6" x14ac:dyDescent="0.2">
      <c r="B19" s="3"/>
      <c r="C19" s="3"/>
    </row>
    <row r="20" spans="1:6" x14ac:dyDescent="0.2">
      <c r="A20" s="2" t="s">
        <v>15</v>
      </c>
      <c r="B20" s="3"/>
      <c r="C20" s="2">
        <v>2024</v>
      </c>
      <c r="D20" s="2">
        <v>2025</v>
      </c>
    </row>
    <row r="21" spans="1:6" x14ac:dyDescent="0.2">
      <c r="A21" t="s">
        <v>6</v>
      </c>
      <c r="C21" s="3">
        <v>2617.02</v>
      </c>
      <c r="D21" s="3">
        <v>2275</v>
      </c>
    </row>
    <row r="22" spans="1:6" x14ac:dyDescent="0.2">
      <c r="A22" t="s">
        <v>4</v>
      </c>
      <c r="C22" s="3">
        <v>2792.1800000000003</v>
      </c>
      <c r="D22" s="3">
        <v>1114.48</v>
      </c>
    </row>
    <row r="23" spans="1:6" x14ac:dyDescent="0.2">
      <c r="A23" t="s">
        <v>5</v>
      </c>
      <c r="C23" s="3">
        <v>577.96</v>
      </c>
      <c r="D23" s="3">
        <v>-1323</v>
      </c>
    </row>
    <row r="24" spans="1:6" x14ac:dyDescent="0.2">
      <c r="A24" t="s">
        <v>3</v>
      </c>
      <c r="C24" s="3">
        <v>-1114.9399999999987</v>
      </c>
      <c r="D24" s="3">
        <v>-820</v>
      </c>
      <c r="F24" s="4"/>
    </row>
    <row r="25" spans="1:6" x14ac:dyDescent="0.2">
      <c r="A25" t="s">
        <v>7</v>
      </c>
      <c r="C25" s="3">
        <f>SUM(C21:C24)</f>
        <v>4872.2200000000021</v>
      </c>
      <c r="D25" s="3">
        <f>SUM(D21:D24)</f>
        <v>1246.48</v>
      </c>
    </row>
    <row r="26" spans="1:6" x14ac:dyDescent="0.2">
      <c r="B26" s="3"/>
      <c r="C26" s="3"/>
    </row>
    <row r="27" spans="1:6" x14ac:dyDescent="0.2">
      <c r="A27" s="2" t="s">
        <v>14</v>
      </c>
      <c r="B27" s="2">
        <v>2023</v>
      </c>
      <c r="C27" s="2">
        <v>2024</v>
      </c>
      <c r="D27" s="2">
        <v>2025</v>
      </c>
      <c r="E27" s="2">
        <v>2026</v>
      </c>
    </row>
    <row r="28" spans="1:6" x14ac:dyDescent="0.2">
      <c r="B28">
        <v>201</v>
      </c>
      <c r="C28">
        <v>171</v>
      </c>
      <c r="D28">
        <v>145</v>
      </c>
      <c r="E28">
        <v>106</v>
      </c>
    </row>
    <row r="29" spans="1:6" x14ac:dyDescent="0.2">
      <c r="B29" s="3"/>
      <c r="C29" s="3"/>
    </row>
    <row r="30" spans="1:6" x14ac:dyDescent="0.2">
      <c r="A30" s="2" t="s">
        <v>16</v>
      </c>
      <c r="B30" s="3" t="s">
        <v>8</v>
      </c>
      <c r="C30" s="3"/>
      <c r="D30" s="3" t="s">
        <v>17</v>
      </c>
    </row>
    <row r="31" spans="1:6" x14ac:dyDescent="0.2">
      <c r="A31" s="1">
        <v>45658</v>
      </c>
      <c r="B31" s="3">
        <v>2250</v>
      </c>
      <c r="C31" s="1" t="s">
        <v>22</v>
      </c>
      <c r="D31" s="3">
        <v>2250</v>
      </c>
    </row>
    <row r="32" spans="1:6" x14ac:dyDescent="0.2">
      <c r="A32" s="1">
        <v>45901</v>
      </c>
      <c r="B32" s="3">
        <v>2400</v>
      </c>
      <c r="C32" s="1" t="s">
        <v>21</v>
      </c>
      <c r="D32" s="3">
        <v>2400</v>
      </c>
    </row>
    <row r="33" spans="1:5" x14ac:dyDescent="0.2">
      <c r="C33" s="1" t="s">
        <v>20</v>
      </c>
      <c r="D33" s="3">
        <v>2400</v>
      </c>
    </row>
    <row r="34" spans="1:5" x14ac:dyDescent="0.2">
      <c r="C34" s="3" t="s">
        <v>23</v>
      </c>
      <c r="D34" s="3">
        <v>2400</v>
      </c>
    </row>
    <row r="35" spans="1:5" x14ac:dyDescent="0.2">
      <c r="A35" t="s">
        <v>7</v>
      </c>
      <c r="B35" s="8">
        <f>SUM(B31:B32)</f>
        <v>4650</v>
      </c>
      <c r="D35" s="8">
        <f>SUM(D31:D34)</f>
        <v>9450</v>
      </c>
    </row>
    <row r="36" spans="1:5" ht="24" x14ac:dyDescent="0.3">
      <c r="A36" t="s">
        <v>19</v>
      </c>
      <c r="E36" s="5">
        <v>12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Weimer</dc:creator>
  <cp:lastModifiedBy>Nancy Weimer</cp:lastModifiedBy>
  <cp:lastPrinted>2025-12-25T16:00:31Z</cp:lastPrinted>
  <dcterms:created xsi:type="dcterms:W3CDTF">2025-01-06T13:11:07Z</dcterms:created>
  <dcterms:modified xsi:type="dcterms:W3CDTF">2026-01-05T19:44:24Z</dcterms:modified>
</cp:coreProperties>
</file>